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  <customWorkbookViews>
    <customWorkbookView name="Кадиша - Личное представление" guid="{7A9113F8-185E-4E52-91CC-B7400D1AF8AB}" mergeInterval="0" personalView="1" maximized="1" xWindow="1" yWindow="1" windowWidth="1122" windowHeight="538" activeSheetId="1"/>
    <customWorkbookView name="iTcentr - Личное представление" guid="{B5512317-48FB-4B35-9F7A-FF3AA811A4F0}" mergeInterval="0" personalView="1" maximized="1" windowWidth="1362" windowHeight="5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<sst xmlns="http://schemas.openxmlformats.org/spreadsheetml/2006/main" count="35" uniqueCount="35">
  <si>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</si>
  <si>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</si>
  <si>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</si>
  <si>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</si>
  <si>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</si>
  <si>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</si>
  <si>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</si>
  <si>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</si>
  <si>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</si>
  <si>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</si>
  <si>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</si>
  <si>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</si>
  <si>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</si>
  <si>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</si>
  <si>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</si>
  <si>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</si>
  <si>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</si>
  <si>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</si>
  <si>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</si>
  <si>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</si>
  <si>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</si>
  <si>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</si>
  <si>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</si>
  <si>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</si>
  <si>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</si>
  <si>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</si>
  <si>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</si>
  <si>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>ИТОГО</t>
  </si>
  <si>
    <t xml:space="preserve">Курица тушенная с морковью </t>
  </si>
  <si>
    <t>Макароны отварные</t>
  </si>
  <si>
    <t>Хлеб пшеничный</t>
  </si>
  <si>
    <t>Хлеб  ржано -пшеничный</t>
  </si>
  <si>
    <t xml:space="preserve">Чай с сахаром </t>
  </si>
  <si>
    <t>Сок   фруктовый</t>
  </si>
  <si>
    <t xml:space="preserve">салат из капусты с морковью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</si>
</sst>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6" Type="http://schemas.openxmlformats.org/officeDocument/2006/relationships/revisionLog" Target="revisionLog11.xml"/><Relationship Id="rId33" Type="http://schemas.openxmlformats.org/officeDocument/2006/relationships/revisionLog" Target="revisionLog5.xml"/><Relationship Id="rId29" Type="http://schemas.openxmlformats.org/officeDocument/2006/relationships/revisionLog" Target="revisionLog1.xml"/><Relationship Id="rId32" Type="http://schemas.openxmlformats.org/officeDocument/2006/relationships/revisionLog" Target="revisionLog4.xml"/><Relationship Id="rId28" Type="http://schemas.openxmlformats.org/officeDocument/2006/relationships/revisionLog" Target="revisionLog12.xml"/><Relationship Id="rId31" Type="http://schemas.openxmlformats.org/officeDocument/2006/relationships/revisionLog" Target="revisionLog3.xml"/><Relationship Id="rId27" Type="http://schemas.openxmlformats.org/officeDocument/2006/relationships/revisionLog" Target="revisionLog121.xml"/><Relationship Id="rId30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DDA21A9-0F68-4C92-8AAB-78305878C508}" diskRevisions="1" revisionId="183" version="33">
  <header guid="{FB027328-B56A-4638-8F9E-818EC67CA53E}" dateTime="2023-09-18T11:01:03" maxSheetId="2" userName="Кадиша" r:id="rId26" minRId="130" maxRId="137">
    <sheetIdMap count="1">
      <sheetId val="1"/>
    </sheetIdMap>
  </header>
  <header guid="{A9AF300F-9D92-4DFC-A5FC-26ACB384DF4B}" dateTime="2023-11-07T11:26:52" maxSheetId="2" userName="Кадиша" r:id="rId27" minRId="138">
    <sheetIdMap count="1">
      <sheetId val="1"/>
    </sheetIdMap>
  </header>
  <header guid="{2A83E89F-AC0D-44C3-81C1-19617C23E519}" dateTime="2023-11-18T16:31:45" maxSheetId="2" userName="Кадиша" r:id="rId28" minRId="139">
    <sheetIdMap count="1">
      <sheetId val="1"/>
    </sheetIdMap>
  </header>
  <header guid="{BC72E1F0-784B-44D6-8156-31AF4F404911}" dateTime="2023-12-03T21:58:34" maxSheetId="2" userName="Кадиша" r:id="rId29" minRId="140">
    <sheetIdMap count="1">
      <sheetId val="1"/>
    </sheetIdMap>
  </header>
  <header guid="{EBA85CFC-EDA9-48BE-896A-215FCBC9AAEA}" dateTime="2023-12-28T14:31:27" maxSheetId="2" userName="iTcentr" r:id="rId30">
    <sheetIdMap count="1">
      <sheetId val="1"/>
    </sheetIdMap>
  </header>
  <header guid="{8720B367-D738-4765-A503-382FB78D582D}" dateTime="2024-01-21T13:35:27" maxSheetId="2" userName="iTcentr" r:id="rId31" minRId="141" maxRId="153">
    <sheetIdMap count="1">
      <sheetId val="1"/>
    </sheetIdMap>
  </header>
  <header guid="{BD972EC5-38E0-4A05-AAC5-52E52DC0364C}" dateTime="2024-02-01T12:38:28" maxSheetId="2" userName="iTcentr" r:id="rId32" minRId="154" maxRId="182">
    <sheetIdMap count="1">
      <sheetId val="1"/>
    </sheetIdMap>
  </header>
  <header guid="{2DDA21A9-0F68-4C92-8AAB-78305878C508}" dateTime="2024-02-19T09:00:07" maxSheetId="2" userName="iTcentr" r:id="rId33" minRId="18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40" sId="1" numFmtId="19">
    <oc r="J1">
      <v>45252</v>
    </oc>
    <nc r="J1">
      <v>45266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B5512317-48FB-4B35-9F7A-FF3AA811A4F0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1" numFmtId="19">
    <oc r="J1">
      <v>45266</v>
    </oc>
    <nc r="J1">
      <v>45315</v>
    </nc>
  </rcc>
  <rcc rId="142" sId="1">
    <oc r="A1" t="inlineStr">
      <is>
        <t>Школа</t>
      </is>
    </oc>
    <nc r="A1">
      <v>26</v>
    </nc>
  </rcc>
  <rcc rId="143" sId="1">
    <oc r="D9" t="inlineStr">
      <is>
        <t>Салат из капусты с помидорами и огурцами</t>
      </is>
    </oc>
    <nc r="D9"/>
  </rcc>
  <rcc rId="144" sId="1">
    <oc r="E9">
      <v>60</v>
    </oc>
    <nc r="E9"/>
  </rcc>
  <rcc rId="145" sId="1" numFmtId="4">
    <oc r="F9">
      <v>9.26</v>
    </oc>
    <nc r="F9"/>
  </rcc>
  <rcc rId="146" sId="1" numFmtId="4">
    <oc r="G9">
      <v>1.4</v>
    </oc>
    <nc r="G9"/>
  </rcc>
  <rcc rId="147" sId="1" numFmtId="4">
    <oc r="H9">
      <v>6.6</v>
    </oc>
    <nc r="H9"/>
  </rcc>
  <rcc rId="148" sId="1" numFmtId="4">
    <oc r="I9">
      <v>2.1</v>
    </oc>
    <nc r="I9"/>
  </rcc>
  <rcc rId="149" sId="1" numFmtId="4">
    <oc r="J9">
      <v>73.5</v>
    </oc>
    <nc r="J9"/>
  </rcc>
  <rcc rId="150" sId="1" numFmtId="4">
    <oc r="F5">
      <v>3</v>
    </oc>
    <nc r="F5">
      <v>3.25</v>
    </nc>
  </rcc>
  <rcc rId="151" sId="1" numFmtId="4">
    <oc r="F11">
      <v>22</v>
    </oc>
    <nc r="F11">
      <v>30</v>
    </nc>
  </rcc>
  <rcc rId="152" sId="1" numFmtId="4">
    <oc r="F6">
      <v>3</v>
    </oc>
    <nc r="F6">
      <v>3.28</v>
    </nc>
  </rcc>
  <rcc rId="153" sId="1" numFmtId="4">
    <oc r="F4">
      <v>21.6</v>
    </oc>
    <nc r="F4">
      <v>25.55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>
    <nc r="D9" t="inlineStr">
      <is>
        <t xml:space="preserve">салат из капусты с морковью </t>
      </is>
    </nc>
  </rcc>
  <rcc rId="155" sId="1">
    <nc r="E9">
      <v>60</v>
    </nc>
  </rcc>
  <rcc rId="156" sId="1" numFmtId="4">
    <nc r="G9">
      <v>85.7</v>
    </nc>
  </rcc>
  <rcc rId="157" sId="1" numFmtId="4">
    <nc r="H9">
      <v>1.51</v>
    </nc>
  </rcc>
  <rcc rId="158" sId="1" numFmtId="4">
    <nc r="I9">
      <v>6.09</v>
    </nc>
  </rcc>
  <rcc rId="159" sId="1" numFmtId="4">
    <nc r="J9">
      <v>6.24</v>
    </nc>
  </rcc>
  <rcc rId="160" sId="1" numFmtId="4">
    <oc r="F11">
      <v>30</v>
    </oc>
    <nc r="F11">
      <v>23</v>
    </nc>
  </rcc>
  <rcc rId="161" sId="1" numFmtId="4">
    <nc r="F9">
      <v>7</v>
    </nc>
  </rcc>
  <rcc rId="162" sId="1" numFmtId="19">
    <oc r="J1">
      <v>45315</v>
    </oc>
    <nc r="J1">
      <v>45329</v>
    </nc>
  </rcc>
  <rrc rId="163" sId="1" ref="A23:XFD23" action="deleteRow">
    <rfmt sheetId="1" xfDxf="1" sqref="A23:XFD23" start="0" length="0"/>
    <rcc rId="0" sId="1">
      <nc r="D23" t="inlineStr">
        <is>
          <t>Школа</t>
        </is>
      </nc>
    </rcc>
    <rcc rId="0" sId="1" dxf="1">
      <nc r="E23" t="inlineStr">
        <is>
          <t>МОАУ "Шахтная СОШ "</t>
        </is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H23" t="inlineStr">
        <is>
          <t>Отд./корп</t>
        </is>
      </nc>
    </rcc>
    <rfmt sheetId="1" sqref="I23" start="0" length="0">
      <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>
      <nc r="L23" t="inlineStr">
        <is>
          <t>День</t>
        </is>
      </nc>
    </rcc>
    <rcc rId="0" sId="1" dxf="1" numFmtId="19">
      <nc r="M23">
        <v>44337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64" sId="1" ref="A23:XFD23" action="deleteRow">
    <rfmt sheetId="1" xfDxf="1" sqref="A23:XFD23" start="0" length="0"/>
  </rrc>
  <rrc rId="165" sId="1" ref="A23:XFD23" action="deleteRow">
    <rfmt sheetId="1" xfDxf="1" sqref="A23:XFD23" start="0" length="0"/>
    <rcc rId="0" sId="1" dxf="1">
      <nc r="D23" t="inlineStr">
        <is>
          <t>Прием пищи</t>
        </is>
      </nc>
      <ndxf>
        <alignment horizontal="center" vertical="top" readingOrder="0"/>
        <border outline="0">
          <left style="medium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E23" t="inlineStr">
        <is>
          <t>Раздел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F23" t="inlineStr">
        <is>
          <t>№ рец.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G23" t="inlineStr">
        <is>
          <t>Блюдо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H23" t="inlineStr">
        <is>
          <t>Выход, г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I23" t="inlineStr">
        <is>
          <t>Цена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J23" t="inlineStr">
        <is>
          <t>Калорийность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K23" t="inlineStr">
        <is>
          <t>Белки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L23" t="inlineStr">
        <is>
          <t>Жиры</t>
        </is>
      </nc>
      <ndxf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</border>
      </ndxf>
    </rcc>
    <rcc rId="0" sId="1" dxf="1">
      <nc r="M23" t="inlineStr">
        <is>
          <t>Углеводы</t>
        </is>
      </nc>
      <ndxf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</border>
      </ndxf>
    </rcc>
  </rrc>
  <rrc rId="166" sId="1" ref="A23:XFD23" action="deleteRow">
    <undo index="0" exp="area" dr="I23:I38" r="I39" sId="1"/>
    <rfmt sheetId="1" xfDxf="1" sqref="A23:XFD23" start="0" length="0"/>
    <rcc rId="0" sId="1" dxf="1">
      <nc r="D23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3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cc rId="0" sId="1" dxf="1">
      <nc r="F23">
        <v>291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плов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180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14.3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334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16.27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13.63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34.79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ndxf>
    </rcc>
  </rrc>
  <rrc rId="167" sId="1" ref="A23:XFD23" action="deleteRow">
    <undo index="0" exp="area" dr="I23:I37" r="I38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>
        <v>639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компот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200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4.5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119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1.18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0.35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68" sId="1" ref="A23:XFD23" action="deleteRow">
    <undo index="0" exp="area" dr="I23:I36" r="I37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23">
        <v>31805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 xml:space="preserve">хлеб пшеничный 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40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1.73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94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3.04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0.32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19.68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69" sId="1" ref="A23:XFD23" action="deleteRow">
    <undo index="0" exp="area" dr="I23:I35" r="I36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>
      <nc r="F23">
        <v>191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G23" t="inlineStr">
        <is>
          <t>салат свекольный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H23">
        <v>60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I23">
        <v>3.07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J23">
        <v>78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K23">
        <v>0.9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L23">
        <v>6.9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M23">
        <v>3.05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rc rId="170" sId="1" ref="A23:XFD23" action="deleteRow">
    <undo index="0" exp="area" dr="I23:I34" r="I35" sId="1"/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F23">
        <v>338</v>
      </nc>
      <n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23" t="inlineStr">
        <is>
          <t>яблоки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23">
        <v>198</v>
      </nc>
      <n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23">
        <v>31.36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23">
        <v>27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K23">
        <v>0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L23">
        <v>0.3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M23">
        <v>11.25</v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rc rId="171" sId="1" ref="A23:XFD23" action="deleteRow">
    <undo index="0" exp="area" dr="I23:I33" r="I34" sId="1"/>
    <rfmt sheetId="1" xfDxf="1" sqref="A23:XFD23" start="0" length="0"/>
    <rcc rId="0" sId="1" dxf="1">
      <nc r="D23" t="inlineStr">
        <is>
          <t>Завтрак 2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E23" t="inlineStr">
        <is>
          <t>фрукты</t>
        </is>
      </nc>
      <n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72" sId="1" ref="A23:XFD23" action="deleteRow">
    <undo index="0" exp="area" dr="I23:I32" r="I33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73" sId="1" ref="A23:XFD23" action="deleteRow">
    <undo index="0" exp="area" dr="I23:I31" r="I32" sId="1"/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74" sId="1" ref="A23:XFD23" action="deleteRow">
    <undo index="0" exp="area" dr="I23:I30" r="I31" sId="1"/>
    <rfmt sheetId="1" xfDxf="1" sqref="A23:XFD23" start="0" length="0"/>
    <rcc rId="0" sId="1" dxf="1">
      <nc r="D23" t="inlineStr">
        <is>
          <t>Обед</t>
        </is>
      </nc>
      <ndxf>
        <border outline="0">
          <left style="medium">
            <color indexed="64"/>
          </left>
        </border>
      </ndxf>
    </rcc>
    <rcc rId="0" sId="1" dxf="1">
      <nc r="E23" t="inlineStr">
        <is>
          <t>закуска</t>
        </is>
      </nc>
      <ndxf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bottom style="thin">
            <color indexed="64"/>
          </bottom>
        </border>
        <protection locked="0"/>
      </dxf>
    </rfmt>
  </rrc>
  <rrc rId="175" sId="1" ref="A23:XFD23" action="deleteRow">
    <undo index="0" exp="area" dr="I23:I29" r="I30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1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76" sId="1" ref="A23:XFD23" action="deleteRow">
    <undo index="0" exp="area" dr="I23:I28" r="I29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2 блюдо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77" sId="1" ref="A23:XFD23" action="deleteRow">
    <undo index="0" exp="area" dr="I23:I27" r="I28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гарнир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78" sId="1" ref="A23:XFD23" action="deleteRow">
    <undo index="0" exp="area" dr="I23:I26" r="I27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сладкое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79" sId="1" ref="A23:XFD23" action="deleteRow">
    <undo index="0" exp="area" dr="I23:I25" r="I26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 бел.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80" sId="1" ref="A23:XFD23" action="deleteRow">
    <undo index="0" exp="area" dr="I23:I24" r="I25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cc rId="0" sId="1" dxf="1">
      <nc r="E23" t="inlineStr">
        <is>
          <t>хлеб черн.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81" sId="1" ref="A23:XFD23" action="deleteRow">
    <undo index="0" exp="area" dr="I23" r="I24" sId="1"/>
    <rfmt sheetId="1" xfDxf="1" sqref="A23:XFD23" start="0" length="0"/>
    <rfmt sheetId="1" sqref="D23" start="0" length="0">
      <dxf>
        <border outline="0">
          <left style="medium">
            <color indexed="64"/>
          </left>
        </border>
      </dxf>
    </rfmt>
    <rfmt sheetId="1" sqref="E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23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rc rId="182" sId="1" ref="A23:XFD23" action="deleteRow">
    <rfmt sheetId="1" xfDxf="1" sqref="A23:XFD23" start="0" length="0"/>
    <rfmt sheetId="1" sqref="D23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E23" t="inlineStr">
        <is>
          <t>ИТОГО</t>
        </is>
      </nc>
      <ndxf>
        <font>
          <b/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F23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2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I23">
        <f>SUM(#REF!)</f>
      </nc>
      <ndxf>
        <numFmt numFmtId="2" formatCode="0.00"/>
        <fill>
          <patternFill patternType="solid">
            <bgColor theme="7" tint="0.79998168889431442"/>
          </patternFill>
        </fill>
        <alignment horizontal="center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J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K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L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M23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3" sId="1" numFmtId="19">
    <oc r="J1">
      <v>45329</v>
    </oc>
    <nc r="J1">
      <v>45343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130" sId="1">
    <oc r="D6" t="inlineStr">
      <is>
        <t xml:space="preserve">Компо из сухофруктов  </t>
      </is>
    </oc>
    <nc r="D6" t="inlineStr">
      <is>
        <t xml:space="preserve">Чай с сахаром </t>
      </is>
    </nc>
  </rcc>
  <rcc rId="131" sId="1" numFmtId="4">
    <oc r="F6">
      <v>5.94</v>
    </oc>
    <nc r="F6">
      <v>3</v>
    </nc>
  </rcc>
  <rcc rId="132" sId="1">
    <oc r="D9" t="inlineStr">
      <is>
        <t>Огурцы в нарезке</t>
      </is>
    </oc>
    <nc r="D9" t="inlineStr">
      <is>
        <t>Салат из капусты с помидорами и огурцами</t>
      </is>
    </nc>
  </rcc>
  <rcc rId="133" sId="1">
    <oc r="E9">
      <v>0.06</v>
    </oc>
    <nc r="E9">
      <v>60</v>
    </nc>
  </rcc>
  <rcc rId="134" sId="1" numFmtId="4">
    <oc r="F4">
      <v>17.760000000000002</v>
    </oc>
    <nc r="F4">
      <v>21.6</v>
    </nc>
  </rcc>
  <rcc rId="135" sId="1" numFmtId="4">
    <oc r="F9">
      <v>10.16</v>
    </oc>
    <nc r="F9">
      <v>9.26</v>
    </nc>
  </rcc>
  <rcc rId="136" sId="1" numFmtId="19">
    <oc r="J1">
      <v>45182</v>
    </oc>
    <nc r="J1">
      <v>45189</v>
    </nc>
  </rcc>
  <rcc rId="137" sId="1">
    <oc r="D11" t="inlineStr">
      <is>
        <t>Яблоки</t>
      </is>
    </oc>
    <nc r="D11" t="inlineStr">
      <is>
        <t>Сок   фруктовый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39" sId="1" numFmtId="19">
    <oc r="J1">
      <v>45238</v>
    </oc>
    <nc r="J1">
      <v>45252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138" sId="1" numFmtId="19">
    <oc r="J1">
      <v>45189</v>
    </oc>
    <nc r="J1">
      <v>45238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4">
  <userInfo guid="{FB027328-B56A-4638-8F9E-818EC67CA53E}" name="Кадиша" id="-486958011" dateTime="2023-10-16T08:52:07"/>
  <userInfo guid="{FB027328-B56A-4638-8F9E-818EC67CA53E}" name="Кадиша" id="-486939233" dateTime="2023-10-16T08:57:08"/>
  <userInfo guid="{2A83E89F-AC0D-44C3-81C1-19617C23E519}" name="Кадиша" id="-486952282" dateTime="2023-11-27T14:22:50"/>
  <userInfo guid="{BD972EC5-38E0-4A05-AAC5-52E52DC0364C}" name="iTcentr" id="-481899314" dateTime="2024-02-19T08:58:5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>
        <v>26</v>
      </c>
      <c r="B1" s="46" t="s">
        <v>26</v>
      </c>
      <c r="C1" s="47"/>
      <c r="D1" s="48"/>
      <c r="E1" t="s">
        <v>21</v>
      </c>
      <c r="F1" s="21"/>
      <c r="I1" t="s">
        <v>0</v>
      </c>
      <c r="J1" s="20">
        <v>45343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3"/>
      <c r="D4" s="29" t="s">
        <v>28</v>
      </c>
      <c r="E4" s="34">
        <v>100</v>
      </c>
      <c r="F4" s="35">
        <v>25.55</v>
      </c>
      <c r="G4" s="35">
        <v>126.4</v>
      </c>
      <c r="H4" s="35">
        <v>14.1</v>
      </c>
      <c r="I4" s="35">
        <v>5.8</v>
      </c>
      <c r="J4" s="36">
        <v>4.4000000000000004</v>
      </c>
    </row>
    <row r="5" spans="1:10" x14ac:dyDescent="0.25">
      <c r="A5" s="6"/>
      <c r="B5" s="9"/>
      <c r="C5" s="53"/>
      <c r="D5" s="32" t="s">
        <v>29</v>
      </c>
      <c r="E5" s="54">
        <v>150</v>
      </c>
      <c r="F5" s="55">
        <v>3.25</v>
      </c>
      <c r="G5" s="55">
        <v>196.8</v>
      </c>
      <c r="H5" s="55">
        <v>5.3</v>
      </c>
      <c r="I5" s="55">
        <v>4.9000000000000004</v>
      </c>
      <c r="J5" s="56">
        <v>32.799999999999997</v>
      </c>
    </row>
    <row r="6" spans="1:10" x14ac:dyDescent="0.25">
      <c r="A6" s="6"/>
      <c r="B6" s="1" t="s">
        <v>11</v>
      </c>
      <c r="C6" s="44"/>
      <c r="D6" s="30" t="s">
        <v>32</v>
      </c>
      <c r="E6" s="51">
        <v>200</v>
      </c>
      <c r="F6" s="38">
        <v>3.28</v>
      </c>
      <c r="G6" s="38">
        <v>30.9</v>
      </c>
      <c r="H6" s="38">
        <v>0.3</v>
      </c>
      <c r="I6" s="38">
        <v>0</v>
      </c>
      <c r="J6" s="39">
        <v>7.4</v>
      </c>
    </row>
    <row r="7" spans="1:10" x14ac:dyDescent="0.25">
      <c r="A7" s="6"/>
      <c r="B7" s="1" t="s">
        <v>22</v>
      </c>
      <c r="C7" s="44"/>
      <c r="D7" s="30" t="s">
        <v>30</v>
      </c>
      <c r="E7" s="37">
        <v>30</v>
      </c>
      <c r="F7" s="38">
        <v>1.55</v>
      </c>
      <c r="G7" s="51">
        <v>70.3</v>
      </c>
      <c r="H7" s="38">
        <v>2.2999999999999998</v>
      </c>
      <c r="I7" s="38">
        <v>0.2</v>
      </c>
      <c r="J7" s="39">
        <v>14.8</v>
      </c>
    </row>
    <row r="8" spans="1:10" x14ac:dyDescent="0.25">
      <c r="A8" s="6"/>
      <c r="B8" s="2"/>
      <c r="C8" s="44"/>
      <c r="D8" s="30" t="s">
        <v>31</v>
      </c>
      <c r="E8" s="51">
        <v>20</v>
      </c>
      <c r="F8" s="38">
        <v>1</v>
      </c>
      <c r="G8" s="38">
        <v>39.1</v>
      </c>
      <c r="H8" s="38">
        <v>1.3</v>
      </c>
      <c r="I8" s="38">
        <v>0.2</v>
      </c>
      <c r="J8" s="39">
        <v>7.9</v>
      </c>
    </row>
    <row r="9" spans="1:10" ht="15.75" thickBot="1" x14ac:dyDescent="0.3">
      <c r="A9" s="7"/>
      <c r="B9" s="8"/>
      <c r="C9" s="45"/>
      <c r="D9" s="31" t="s">
        <v>34</v>
      </c>
      <c r="E9" s="52">
        <v>60</v>
      </c>
      <c r="F9" s="40">
        <v>7</v>
      </c>
      <c r="G9" s="40">
        <v>85.7</v>
      </c>
      <c r="H9" s="40">
        <v>1.51</v>
      </c>
      <c r="I9" s="40">
        <v>6.09</v>
      </c>
      <c r="J9" s="41">
        <v>6.24</v>
      </c>
    </row>
    <row r="10" spans="1:10" x14ac:dyDescent="0.25">
      <c r="A10" s="4" t="s">
        <v>12</v>
      </c>
      <c r="B10" s="10" t="s">
        <v>19</v>
      </c>
      <c r="C10" s="43"/>
      <c r="D10" s="29"/>
      <c r="E10" s="34"/>
      <c r="F10" s="35"/>
      <c r="G10" s="35"/>
      <c r="H10" s="35"/>
      <c r="I10" s="35"/>
      <c r="J10" s="36"/>
    </row>
    <row r="11" spans="1:10" ht="15.75" thickBot="1" x14ac:dyDescent="0.3">
      <c r="A11" s="6"/>
      <c r="B11" s="2"/>
      <c r="C11" s="2"/>
      <c r="D11" s="31" t="s">
        <v>33</v>
      </c>
      <c r="E11" s="52">
        <v>200</v>
      </c>
      <c r="F11" s="40">
        <v>23</v>
      </c>
      <c r="G11" s="40">
        <v>98.6</v>
      </c>
      <c r="H11" s="40">
        <v>0.6</v>
      </c>
      <c r="I11" s="40">
        <v>0.2</v>
      </c>
      <c r="J11" s="41">
        <v>23.6</v>
      </c>
    </row>
    <row r="12" spans="1:10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0"/>
      <c r="E14" s="14"/>
      <c r="F14" s="22"/>
      <c r="G14" s="22"/>
      <c r="H14" s="22"/>
      <c r="I14" s="22"/>
      <c r="J14" s="49"/>
    </row>
    <row r="15" spans="1:10" x14ac:dyDescent="0.25">
      <c r="A15" s="6"/>
      <c r="B15" s="1" t="s">
        <v>16</v>
      </c>
      <c r="C15" s="2"/>
      <c r="D15" s="30"/>
      <c r="E15" s="14"/>
      <c r="F15" s="22"/>
      <c r="G15" s="14"/>
      <c r="H15" s="22"/>
      <c r="I15" s="22"/>
      <c r="J15" s="49"/>
    </row>
    <row r="16" spans="1:10" x14ac:dyDescent="0.25">
      <c r="A16" s="6"/>
      <c r="B16" s="1" t="s">
        <v>17</v>
      </c>
      <c r="C16" s="2"/>
      <c r="D16" s="30"/>
      <c r="E16" s="14"/>
      <c r="F16" s="22"/>
      <c r="G16" s="14"/>
      <c r="H16" s="50"/>
      <c r="I16" s="14"/>
      <c r="J16" s="15"/>
    </row>
    <row r="17" spans="1:10" x14ac:dyDescent="0.25">
      <c r="A17" s="6"/>
      <c r="B17" s="1" t="s">
        <v>18</v>
      </c>
      <c r="C17" s="2"/>
      <c r="D17" s="30"/>
      <c r="E17" s="14"/>
      <c r="F17" s="22"/>
      <c r="G17" s="14"/>
      <c r="H17" s="14"/>
      <c r="I17" s="22"/>
      <c r="J17" s="49"/>
    </row>
    <row r="18" spans="1:10" x14ac:dyDescent="0.25">
      <c r="A18" s="6"/>
      <c r="B18" s="1" t="s">
        <v>23</v>
      </c>
      <c r="C18" s="2"/>
      <c r="D18" s="30"/>
      <c r="E18" s="14"/>
      <c r="F18" s="22"/>
      <c r="G18" s="14"/>
      <c r="H18" s="14"/>
      <c r="I18" s="22"/>
      <c r="J18" s="49"/>
    </row>
    <row r="19" spans="1:10" x14ac:dyDescent="0.25">
      <c r="A19" s="6"/>
      <c r="B19" s="1" t="s">
        <v>20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42" t="s">
        <v>27</v>
      </c>
      <c r="C21" s="8"/>
      <c r="D21" s="31"/>
      <c r="E21" s="16"/>
      <c r="F21" s="40">
        <f>SUM(F4:F11)</f>
        <v>64.63</v>
      </c>
      <c r="G21" s="16"/>
      <c r="H21" s="16"/>
      <c r="I21" s="16"/>
      <c r="J21" s="17"/>
    </row>
  </sheetData>
  <customSheetViews>
    <customSheetView guid="{7A9113F8-185E-4E52-91CC-B7400D1AF8AB}" showGridLines="0" showRowCol="0">
      <selection activeCell="D13" sqref="D13"/>
      <pageMargins left="0.25" right="0.25" top="0.75" bottom="0.75" header="0.3" footer="0.3"/>
      <pageSetup paperSize="9" orientation="landscape" r:id="rId1"/>
    </customSheetView>
    <customSheetView guid="{B5512317-48FB-4B35-9F7A-FF3AA811A4F0}" showGridLines="0" showRowCol="0">
      <selection activeCell="M6" sqref="M6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2024-02-19T03:59:55Z</cp:lastPrinted>
  <dcterms:created xsi:type="dcterms:W3CDTF">2015-06-05T18:19:34Z</dcterms:created>
  <dcterms:modified xsi:type="dcterms:W3CDTF">2024-02-19T04:00:07Z</dcterms:modified>
</cp:coreProperties>
</file>